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blo/Desktop/Cache/Excel Videos/"/>
    </mc:Choice>
  </mc:AlternateContent>
  <xr:revisionPtr revIDLastSave="0" documentId="13_ncr:1_{15071FF4-C975-DF4F-9593-E1AA90D5D7FD}" xr6:coauthVersionLast="45" xr6:coauthVersionMax="45" xr10:uidLastSave="{00000000-0000-0000-0000-000000000000}"/>
  <bookViews>
    <workbookView xWindow="0" yWindow="0" windowWidth="38400" windowHeight="21600" xr2:uid="{3481764C-9026-DB4D-B2AF-21A8AD332B86}"/>
  </bookViews>
  <sheets>
    <sheet name="Hoja1" sheetId="1" r:id="rId1"/>
    <sheet name="Hoja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2" l="1"/>
  <c r="D9" i="2"/>
  <c r="D10" i="2"/>
  <c r="D11" i="2"/>
  <c r="D8" i="2"/>
  <c r="C9" i="2"/>
  <c r="C10" i="2"/>
  <c r="C11" i="2"/>
  <c r="C8" i="2"/>
  <c r="B5" i="2"/>
  <c r="B2" i="2"/>
  <c r="C17" i="2"/>
  <c r="D17" i="2"/>
  <c r="D21" i="2" l="1"/>
</calcChain>
</file>

<file path=xl/sharedStrings.xml><?xml version="1.0" encoding="utf-8"?>
<sst xmlns="http://schemas.openxmlformats.org/spreadsheetml/2006/main" count="26" uniqueCount="23">
  <si>
    <t>¿Está activo?</t>
  </si>
  <si>
    <t>Código de actividad</t>
  </si>
  <si>
    <t>Sí</t>
  </si>
  <si>
    <t>Presupuestado</t>
  </si>
  <si>
    <t>Real</t>
  </si>
  <si>
    <t>Estado</t>
  </si>
  <si>
    <t>Cantidad adicional</t>
  </si>
  <si>
    <t>Artículo</t>
  </si>
  <si>
    <t>Cantidad</t>
  </si>
  <si>
    <t>Coste</t>
  </si>
  <si>
    <t>Total</t>
  </si>
  <si>
    <t>Artículo 1</t>
  </si>
  <si>
    <t>Artículo 2</t>
  </si>
  <si>
    <t>Subtotal</t>
  </si>
  <si>
    <t>¿Se aplica impuesto?</t>
  </si>
  <si>
    <t>SI</t>
  </si>
  <si>
    <t>(</t>
  </si>
  <si>
    <t>prueba_lógica</t>
  </si>
  <si>
    <t>valor_si_verdadero</t>
  </si>
  <si>
    <t>valor_si_falso</t>
  </si>
  <si>
    <t>)</t>
  </si>
  <si>
    <t>Errores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</si>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</sst>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2" borderId="0" xfId="0" applyFill="1"/>
    <xf numFmtId="0" fontId="0" fillId="3" borderId="0" xfId="0" applyFill="1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Border="1"/>
    <xf numFmtId="43" fontId="0" fillId="3" borderId="0" xfId="1" applyFont="1" applyFill="1" applyBorder="1"/>
    <xf numFmtId="43" fontId="0" fillId="3" borderId="0" xfId="0" applyNumberFormat="1" applyFill="1" applyBorder="1"/>
    <xf numFmtId="43" fontId="0" fillId="3" borderId="0" xfId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58767-60C8-2A46-9A2D-4F40CD784897}">
  <dimension ref="B2:I4"/>
  <sheetViews>
    <sheetView tabSelected="1" zoomScale="200" zoomScaleNormal="200" workbookViewId="0">
      <selection activeCell="F7" sqref="F7"/>
    </sheetView>
  </sheetViews>
  <sheetFormatPr baseColWidth="10" defaultRowHeight="16" x14ac:dyDescent="0.2"/>
  <cols>
    <col min="2" max="2" width="2.6640625" bestFit="1" customWidth="1"/>
    <col min="3" max="3" width="1.83203125" bestFit="1" customWidth="1"/>
    <col min="4" max="4" width="12.6640625" bestFit="1" customWidth="1"/>
    <col min="5" max="5" width="16.83203125" bestFit="1" customWidth="1"/>
    <col min="6" max="6" width="12.5" bestFit="1" customWidth="1"/>
    <col min="7" max="7" width="1.83203125" bestFit="1" customWidth="1"/>
    <col min="9" max="9" width="11.5" bestFit="1" customWidth="1"/>
  </cols>
  <sheetData>
    <row r="2" spans="2:9" x14ac:dyDescent="0.2">
      <c r="B2" s="4" t="s">
        <v>15</v>
      </c>
      <c r="C2" s="4" t="s">
        <v>16</v>
      </c>
      <c r="D2" s="5" t="s">
        <v>17</v>
      </c>
      <c r="E2" s="5" t="s">
        <v>18</v>
      </c>
      <c r="F2" s="5" t="s">
        <v>19</v>
      </c>
      <c r="G2" s="4" t="s">
        <v>20</v>
      </c>
      <c r="I2" s="3" t="s">
        <v>21</v>
      </c>
    </row>
    <row r="3" spans="2:9" x14ac:dyDescent="0.2">
      <c r="I3" s="6">
        <v>0</v>
      </c>
    </row>
    <row r="4" spans="2:9" x14ac:dyDescent="0.2">
      <c r="I4" t="e">
        <v>#NAME?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F341A-7817-1248-A609-F24BB8075628}">
  <dimension ref="A1:D21"/>
  <sheetViews>
    <sheetView zoomScale="200" zoomScaleNormal="200" workbookViewId="0">
      <selection activeCell="F12" sqref="F12"/>
    </sheetView>
  </sheetViews>
  <sheetFormatPr baseColWidth="10" defaultRowHeight="16" x14ac:dyDescent="0.2"/>
  <cols>
    <col min="1" max="1" width="13.1640625" bestFit="1" customWidth="1"/>
    <col min="2" max="2" width="18.33203125" bestFit="1" customWidth="1"/>
    <col min="3" max="3" width="9" customWidth="1"/>
    <col min="4" max="4" width="16.33203125" bestFit="1" customWidth="1"/>
  </cols>
  <sheetData>
    <row r="1" spans="1:4" x14ac:dyDescent="0.2">
      <c r="A1" s="7" t="s">
        <v>0</v>
      </c>
      <c r="B1" s="7" t="s">
        <v>1</v>
      </c>
    </row>
    <row r="2" spans="1:4" x14ac:dyDescent="0.2">
      <c r="A2" s="2" t="s">
        <v>2</v>
      </c>
      <c r="B2" s="2">
        <f>IF(A2="Sí",1,0)</f>
        <v>1</v>
      </c>
    </row>
    <row r="4" spans="1:4" x14ac:dyDescent="0.2">
      <c r="A4" s="7" t="s">
        <v>0</v>
      </c>
      <c r="B4" s="7" t="s">
        <v>1</v>
      </c>
    </row>
    <row r="5" spans="1:4" x14ac:dyDescent="0.2">
      <c r="A5" s="2">
        <v>1</v>
      </c>
      <c r="B5" s="2" t="str">
        <f>IF(A5=1,"Sí","No")</f>
        <v>Sí</v>
      </c>
    </row>
    <row r="7" spans="1:4" x14ac:dyDescent="0.2">
      <c r="A7" s="7" t="s">
        <v>3</v>
      </c>
      <c r="B7" s="7" t="s">
        <v>4</v>
      </c>
      <c r="C7" s="7" t="s">
        <v>5</v>
      </c>
      <c r="D7" s="7" t="s">
        <v>6</v>
      </c>
    </row>
    <row r="8" spans="1:4" x14ac:dyDescent="0.2">
      <c r="A8" s="9">
        <v>800</v>
      </c>
      <c r="B8" s="9">
        <v>921.58</v>
      </c>
      <c r="C8" s="8" t="str">
        <f>IF(B8&gt;A8,"Pasa","No Pasa")</f>
        <v>Pasa</v>
      </c>
      <c r="D8" s="10">
        <f>IF(B8&gt;A8,B8-A8,0)</f>
        <v>121.58000000000004</v>
      </c>
    </row>
    <row r="9" spans="1:4" x14ac:dyDescent="0.2">
      <c r="A9" s="9">
        <v>375</v>
      </c>
      <c r="B9" s="9">
        <v>324.98</v>
      </c>
      <c r="C9" s="8" t="str">
        <f>IF(B9&gt;A9,"Pasa","No Pasa")</f>
        <v>No Pasa</v>
      </c>
      <c r="D9" s="10">
        <f t="shared" ref="D9:D11" si="0">IF(B9&gt;A9,B9-A9,0)</f>
        <v>0</v>
      </c>
    </row>
    <row r="10" spans="1:4" x14ac:dyDescent="0.2">
      <c r="A10" s="9">
        <v>150</v>
      </c>
      <c r="B10" s="9">
        <v>128.43</v>
      </c>
      <c r="C10" s="8" t="str">
        <f t="shared" ref="C9:C11" si="1">IF(B10&gt;A10,"Pasa","No Pasa")</f>
        <v>No Pasa</v>
      </c>
      <c r="D10" s="10">
        <f t="shared" si="0"/>
        <v>0</v>
      </c>
    </row>
    <row r="11" spans="1:4" x14ac:dyDescent="0.2">
      <c r="A11" s="9">
        <v>150</v>
      </c>
      <c r="B11" s="9">
        <v>174.38</v>
      </c>
      <c r="C11" s="8" t="str">
        <f t="shared" si="1"/>
        <v>Pasa</v>
      </c>
      <c r="D11" s="10">
        <f t="shared" si="0"/>
        <v>24.379999999999995</v>
      </c>
    </row>
    <row r="13" spans="1:4" x14ac:dyDescent="0.2">
      <c r="A13" s="7" t="s">
        <v>7</v>
      </c>
      <c r="B13" s="7" t="s">
        <v>8</v>
      </c>
      <c r="C13" s="7" t="s">
        <v>9</v>
      </c>
      <c r="D13" s="7" t="s">
        <v>10</v>
      </c>
    </row>
    <row r="14" spans="1:4" x14ac:dyDescent="0.2">
      <c r="A14" s="2" t="s">
        <v>11</v>
      </c>
      <c r="B14" s="2">
        <v>2</v>
      </c>
      <c r="C14" s="2">
        <v>2.9</v>
      </c>
      <c r="D14" s="2">
        <v>5.8</v>
      </c>
    </row>
    <row r="15" spans="1:4" x14ac:dyDescent="0.2">
      <c r="A15" s="2" t="s">
        <v>12</v>
      </c>
      <c r="B15" s="2">
        <v>3</v>
      </c>
      <c r="C15" s="2">
        <v>8.5500000000000007</v>
      </c>
      <c r="D15" s="2">
        <v>25.66</v>
      </c>
    </row>
    <row r="17" spans="2:4" x14ac:dyDescent="0.2">
      <c r="B17" s="1" t="s">
        <v>13</v>
      </c>
      <c r="C17" s="2">
        <f>SUM(C14:C15)</f>
        <v>11.450000000000001</v>
      </c>
      <c r="D17" s="2">
        <f>SUM(D14:D15)</f>
        <v>31.46</v>
      </c>
    </row>
    <row r="19" spans="2:4" x14ac:dyDescent="0.2">
      <c r="B19" s="1" t="s">
        <v>14</v>
      </c>
      <c r="C19" t="s">
        <v>22</v>
      </c>
      <c r="D19" s="11">
        <f>IF(C19="Sí",D17*8%,0)</f>
        <v>0</v>
      </c>
    </row>
    <row r="21" spans="2:4" x14ac:dyDescent="0.2">
      <c r="B21" s="1" t="s">
        <v>10</v>
      </c>
      <c r="D21" s="11">
        <f>D17+D19</f>
        <v>31.46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Atarama Irribarren</dc:creator>
  <cp:lastModifiedBy>Pablo Atarama Irribarren</cp:lastModifiedBy>
  <dcterms:created xsi:type="dcterms:W3CDTF">2020-04-29T00:47:06Z</dcterms:created>
  <dcterms:modified xsi:type="dcterms:W3CDTF">2020-04-29T03:41:54Z</dcterms:modified>
</cp:coreProperties>
</file>